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/>
  </bookViews>
  <sheets>
    <sheet name="14.055Excesso" sheetId="1" r:id="rId1"/>
  </sheets>
  <definedNames>
    <definedName name="_xlnm.Print_Area" localSheetId="0">'14.055Excesso'!$A$1:$F$23</definedName>
    <definedName name="_xlnm.Print_Titles" localSheetId="0">'14.055Excesso'!$2:$2</definedName>
  </definedNames>
  <calcPr calcId="124519" fullCalcOnLoad="1"/>
</workbook>
</file>

<file path=xl/calcChain.xml><?xml version="1.0" encoding="utf-8"?>
<calcChain xmlns="http://schemas.openxmlformats.org/spreadsheetml/2006/main">
  <c r="F22" i="1"/>
  <c r="F21"/>
  <c r="F23" s="1"/>
  <c r="F20"/>
  <c r="F15"/>
  <c r="F12"/>
  <c r="F16" s="1"/>
  <c r="F6"/>
  <c r="F7" s="1"/>
</calcChain>
</file>

<file path=xl/sharedStrings.xml><?xml version="1.0" encoding="utf-8"?>
<sst xmlns="http://schemas.openxmlformats.org/spreadsheetml/2006/main" count="35" uniqueCount="27">
  <si>
    <t>CRÉDITO ADICIONAL SUPLEMENTAR POR EXCESSO DE ARRECADAÇÃO</t>
  </si>
  <si>
    <t>Projeto/Atividade</t>
  </si>
  <si>
    <t>Especificaçao</t>
  </si>
  <si>
    <t>Esfera</t>
  </si>
  <si>
    <t>Natureza da Despesa</t>
  </si>
  <si>
    <t>Fonte de Recurso</t>
  </si>
  <si>
    <t>Suplementa</t>
  </si>
  <si>
    <t>SECRETARIA MUNICIPAL DA EDUCAÇÃO</t>
  </si>
  <si>
    <t>09.01.12.361.111.1.163</t>
  </si>
  <si>
    <t>Contratação de empresa de transporte escolar para aten-</t>
  </si>
  <si>
    <t>dimento dos alunos das escolas rurais</t>
  </si>
  <si>
    <t>FIS</t>
  </si>
  <si>
    <t>3.3.90.39</t>
  </si>
  <si>
    <t>02.12</t>
  </si>
  <si>
    <t>Subtotal</t>
  </si>
  <si>
    <t>TOTAL</t>
  </si>
  <si>
    <t>SECRETARIA MUNICIPAL DE AGRICULTURA E ABASTECIMEN-</t>
  </si>
  <si>
    <t>TO</t>
  </si>
  <si>
    <t>15.01.20.601.173.2.599</t>
  </si>
  <si>
    <t>Fomentar a cadeia produtiva da cafeicultura</t>
  </si>
  <si>
    <t>3.3.90.30</t>
  </si>
  <si>
    <t>02.14</t>
  </si>
  <si>
    <t>15.01.20.122.204.1.101</t>
  </si>
  <si>
    <t>Implantação de Agroindústrias</t>
  </si>
  <si>
    <t>4.4.90.93</t>
  </si>
  <si>
    <t>02.94</t>
  </si>
  <si>
    <t>TOTAL GERAL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</si>
</sst>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#,##0.00_ ;\-#,##0.00\ "/>
  </numFmts>
  <fonts count="4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/>
    <xf numFmtId="0" fontId="0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3" fontId="1" fillId="0" borderId="0" xfId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3" fontId="2" fillId="0" borderId="0" xfId="1" applyFont="1" applyBorder="1" applyAlignment="1">
      <alignment horizontal="center" vertical="center" wrapText="1"/>
    </xf>
    <xf numFmtId="0" fontId="1" fillId="0" borderId="0" xfId="0" applyFont="1"/>
    <xf numFmtId="164" fontId="1" fillId="0" borderId="0" xfId="0" applyNumberFormat="1" applyFont="1" applyBorder="1" applyAlignment="1">
      <alignment horizontal="right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view="pageBreakPreview" zoomScale="75" zoomScaleSheetLayoutView="75" workbookViewId="0">
      <selection activeCell="H20" sqref="H20"/>
    </sheetView>
  </sheetViews>
  <sheetFormatPr defaultRowHeight="15"/>
  <cols>
    <col min="1" max="1" width="24.42578125" customWidth="1"/>
    <col min="2" max="2" width="52.7109375" customWidth="1"/>
    <col min="3" max="3" width="10.140625" customWidth="1"/>
    <col min="4" max="4" width="15" customWidth="1"/>
    <col min="5" max="5" width="14.85546875" customWidth="1"/>
    <col min="6" max="6" width="19.28515625" customWidth="1"/>
  </cols>
  <sheetData>
    <row r="1" spans="1:6">
      <c r="A1" t="s">
        <v>0</v>
      </c>
      <c r="B1" s="1"/>
      <c r="C1" s="1"/>
      <c r="D1" s="1"/>
      <c r="E1" s="1"/>
      <c r="F1" s="2"/>
    </row>
    <row r="2" spans="1:6" ht="30.75" customHeight="1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</row>
    <row r="3" spans="1:6" ht="15.75" customHeight="1">
      <c r="A3" s="6"/>
      <c r="B3" s="7" t="s">
        <v>7</v>
      </c>
      <c r="C3" s="8"/>
      <c r="D3" s="9"/>
      <c r="E3" s="9"/>
      <c r="F3" s="10"/>
    </row>
    <row r="4" spans="1:6" ht="15.75" customHeight="1">
      <c r="A4" s="6" t="s">
        <v>8</v>
      </c>
      <c r="B4" s="6" t="s">
        <v>9</v>
      </c>
      <c r="C4" s="8"/>
      <c r="D4" s="9"/>
      <c r="E4" s="9"/>
      <c r="F4" s="10"/>
    </row>
    <row r="5" spans="1:6" ht="15.75" customHeight="1">
      <c r="A5" s="6"/>
      <c r="B5" s="6" t="s">
        <v>10</v>
      </c>
      <c r="C5" s="8" t="s">
        <v>11</v>
      </c>
      <c r="D5" s="8" t="s">
        <v>12</v>
      </c>
      <c r="E5" s="8" t="s">
        <v>13</v>
      </c>
      <c r="F5" s="11">
        <v>51462.01</v>
      </c>
    </row>
    <row r="6" spans="1:6" ht="15.75" customHeight="1">
      <c r="A6" s="6"/>
      <c r="B6" s="6"/>
      <c r="C6" s="8"/>
      <c r="D6" s="9" t="s">
        <v>14</v>
      </c>
      <c r="E6" s="8"/>
      <c r="F6" s="12">
        <f>SUM(F5)</f>
        <v>51462.01</v>
      </c>
    </row>
    <row r="7" spans="1:6" ht="15.75" customHeight="1">
      <c r="A7" s="6"/>
      <c r="B7" s="6"/>
      <c r="C7" s="8"/>
      <c r="D7" s="9" t="s">
        <v>15</v>
      </c>
      <c r="E7" s="8"/>
      <c r="F7" s="12">
        <f>SUMIF(D2:D6,"subtotal",F2:F6)</f>
        <v>51462.01</v>
      </c>
    </row>
    <row r="8" spans="1:6" ht="15.75" customHeight="1">
      <c r="A8" s="6"/>
      <c r="B8" s="6"/>
      <c r="C8" s="8"/>
      <c r="D8" s="9"/>
      <c r="E8" s="8"/>
      <c r="F8" s="12"/>
    </row>
    <row r="9" spans="1:6" ht="15.75" customHeight="1">
      <c r="A9" s="6"/>
      <c r="B9" s="7" t="s">
        <v>16</v>
      </c>
      <c r="C9" s="8"/>
      <c r="D9" s="9"/>
      <c r="E9" s="9"/>
      <c r="F9" s="10"/>
    </row>
    <row r="10" spans="1:6" ht="15.75" customHeight="1">
      <c r="A10" s="6"/>
      <c r="B10" s="7" t="s">
        <v>17</v>
      </c>
      <c r="C10" s="8"/>
      <c r="D10" s="9"/>
      <c r="E10" s="9"/>
      <c r="F10" s="10"/>
    </row>
    <row r="11" spans="1:6" ht="15.75" customHeight="1">
      <c r="A11" s="6" t="s">
        <v>18</v>
      </c>
      <c r="B11" s="6" t="s">
        <v>19</v>
      </c>
      <c r="C11" s="8" t="s">
        <v>11</v>
      </c>
      <c r="D11" s="8" t="s">
        <v>20</v>
      </c>
      <c r="E11" s="8" t="s">
        <v>21</v>
      </c>
      <c r="F11" s="11">
        <v>833000</v>
      </c>
    </row>
    <row r="12" spans="1:6" ht="15.75" customHeight="1">
      <c r="A12" s="6"/>
      <c r="B12" s="6"/>
      <c r="C12" s="8"/>
      <c r="D12" s="9" t="s">
        <v>14</v>
      </c>
      <c r="E12" s="8"/>
      <c r="F12" s="12">
        <f>SUM(F11)</f>
        <v>833000</v>
      </c>
    </row>
    <row r="13" spans="1:6" ht="15.75" customHeight="1">
      <c r="A13" s="6"/>
      <c r="B13" s="6"/>
      <c r="C13" s="8"/>
      <c r="D13" s="9"/>
      <c r="E13" s="8"/>
      <c r="F13" s="12"/>
    </row>
    <row r="14" spans="1:6" ht="15.75" customHeight="1">
      <c r="A14" s="6" t="s">
        <v>22</v>
      </c>
      <c r="B14" s="6" t="s">
        <v>23</v>
      </c>
      <c r="C14" s="8" t="s">
        <v>11</v>
      </c>
      <c r="D14" s="8" t="s">
        <v>24</v>
      </c>
      <c r="E14" s="8" t="s">
        <v>25</v>
      </c>
      <c r="F14" s="11">
        <v>2388.0100000000002</v>
      </c>
    </row>
    <row r="15" spans="1:6" ht="15.75" customHeight="1">
      <c r="A15" s="6"/>
      <c r="B15" s="7"/>
      <c r="C15" s="8"/>
      <c r="D15" s="9" t="s">
        <v>14</v>
      </c>
      <c r="E15" s="8"/>
      <c r="F15" s="12">
        <f>SUM(F14)</f>
        <v>2388.0100000000002</v>
      </c>
    </row>
    <row r="16" spans="1:6" ht="15.75" customHeight="1">
      <c r="A16" s="6"/>
      <c r="B16" s="7"/>
      <c r="C16" s="8"/>
      <c r="D16" s="9" t="s">
        <v>15</v>
      </c>
      <c r="E16" s="8"/>
      <c r="F16" s="12">
        <f>SUMIF(D11:D15,"subtotal",F11:F15)</f>
        <v>835388.01</v>
      </c>
    </row>
    <row r="17" spans="1:6" ht="15.75" customHeight="1">
      <c r="A17" s="6"/>
      <c r="B17" s="7"/>
      <c r="C17" s="8"/>
      <c r="D17" s="9"/>
      <c r="E17" s="8"/>
      <c r="F17" s="12"/>
    </row>
    <row r="18" spans="1:6" ht="15.75" customHeight="1">
      <c r="A18" s="13"/>
      <c r="B18" s="7"/>
      <c r="C18" s="14"/>
      <c r="D18" s="9"/>
      <c r="E18" s="8"/>
      <c r="F18" s="10"/>
    </row>
    <row r="19" spans="1:6" ht="15.75" customHeight="1">
      <c r="A19" s="13"/>
      <c r="B19" s="13"/>
      <c r="C19" s="14"/>
      <c r="D19" s="8"/>
      <c r="E19" s="8"/>
      <c r="F19" s="11"/>
    </row>
    <row r="20" spans="1:6" ht="15.75" customHeight="1">
      <c r="A20" s="6"/>
      <c r="B20" s="13"/>
      <c r="C20" s="8"/>
      <c r="D20" s="9"/>
      <c r="E20" s="8" t="s">
        <v>13</v>
      </c>
      <c r="F20" s="15">
        <f>SUMIF(E5:E15,E20,F5:F15)</f>
        <v>51462.01</v>
      </c>
    </row>
    <row r="21" spans="1:6" ht="15.75" customHeight="1">
      <c r="A21" s="6"/>
      <c r="B21" s="6"/>
      <c r="C21" s="8"/>
      <c r="D21" s="9"/>
      <c r="E21" s="8" t="s">
        <v>21</v>
      </c>
      <c r="F21" s="15">
        <f>SUMIF(E3:E15,E21,F3:F15)</f>
        <v>833000</v>
      </c>
    </row>
    <row r="22" spans="1:6" ht="15.75" customHeight="1">
      <c r="A22" s="6"/>
      <c r="B22" s="6"/>
      <c r="C22" s="8"/>
      <c r="D22" s="9"/>
      <c r="E22" s="8" t="s">
        <v>25</v>
      </c>
      <c r="F22" s="15">
        <f>SUMIF(E11:E15,E22,F11:F15)</f>
        <v>2388.0100000000002</v>
      </c>
    </row>
    <row r="23" spans="1:6">
      <c r="B23" s="16" t="s">
        <v>26</v>
      </c>
      <c r="F23" s="17">
        <f>SUM(F20:F22)</f>
        <v>886850.02</v>
      </c>
    </row>
    <row r="24" spans="1:6">
      <c r="B24" s="16"/>
    </row>
  </sheetData>
  <printOptions horizontalCentered="1"/>
  <pageMargins left="0.31496062992125984" right="0.31496062992125984" top="1.1811023622047245" bottom="0" header="0" footer="0"/>
  <pageSetup paperSize="9" orientation="landscape" horizontalDpi="120" verticalDpi="144" r:id="rId1"/>
  <headerFooter alignWithMargins="0">
    <oddHeader xml:space="preserve">&amp;C&amp;"-,Negrito"PREFEITURA DO MUNICÍPIO DE PORTO VELHO
SECRETARIA MUNICIPAL DE PLANEJAMENTO E  GESTÃO - SEMPLA
COORDENADORIA MUNICIPAL DE ORÇAMENTO - CMO
ANEXO I DO DECRETO Nº.  14.055 de 20/11/2015
</oddHeader>
    <oddFooter>&amp;LPágina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14.055Excesso</vt:lpstr>
      <vt:lpstr>'14.055Excesso'!Area_de_impressao</vt:lpstr>
      <vt:lpstr>'14.055Excesso'!Titulos_de_impressao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</dc:creator>
  <cp:lastModifiedBy>teste</cp:lastModifiedBy>
  <dcterms:created xsi:type="dcterms:W3CDTF">2015-12-16T15:43:38Z</dcterms:created>
  <dcterms:modified xsi:type="dcterms:W3CDTF">2015-12-16T15:45:11Z</dcterms:modified>
</cp:coreProperties>
</file>